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кв.2012г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<sst xmlns="http://schemas.openxmlformats.org/spreadsheetml/2006/main" count="23" uniqueCount="23">
  <si>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ИФОРМАЦИЯ  о доведенном объеме средств на выплату заработной платы на 2012 год</t>
  </si>
  <si>
    <t xml:space="preserve">Общий ФОТ </t>
  </si>
  <si>
    <t>Муниципальное бюджетное образовательное учреждение для детей дошкольного и младшего школьного возраста "Начальная школа - детский сад М. Монтессори"</t>
  </si>
  <si>
    <t>Муниципальное бюджетное  образовательное учреждение «Синицкая основная общеобразовательная  школа»</t>
  </si>
  <si>
    <t>муниципальное бюджетное  образовательное учреждение «Едемская основная общеобразовательная  школа»</t>
  </si>
  <si>
    <t>Муниципальное бюджетное образовательное учреждение "Березницкая средняя общеобразовательная школа"</t>
  </si>
  <si>
    <t>Муниципальное бюджетное образовательное учреждение "Дмитриевская средняя общеобразовательная школа"</t>
  </si>
  <si>
    <t>Муниципальное бюджетное образовательное учреждение "Илезская средняя общеобразовательная школа"</t>
  </si>
  <si>
    <t>Муниципальное бюджетное образовательное учреждение "Киземская средняя общеобразовательная школа"</t>
  </si>
  <si>
    <t>Муниципальное бюджетное образовательное учреждение "Лойгинская средняя общеобразовательная школа"</t>
  </si>
  <si>
    <t>Муниципальное бюджетное образовательное учреждение "Малодорская средняя общеобразовательная школа"</t>
  </si>
  <si>
    <t>Муниципальное бюджетное образовательное учреждение "Октябрьская средняя общеобразовательная школа №1"</t>
  </si>
  <si>
    <t>Муниципальное бюджетное образовательное учреждение "Октябрьская средняя общеобразовательная школа №2"</t>
  </si>
  <si>
    <t>муниципальное бюджетное образовательное учреждение "Строевская средняя общеобразовательная школа"</t>
  </si>
  <si>
    <t>Муниципальное бюджетное образовательное учреждение "Ульяновская средняя общеобразовательная школа"</t>
  </si>
  <si>
    <t>Муниципальное бюджетное образовательное учреждение "Устьянская средняя общеобразовательная школа"</t>
  </si>
  <si>
    <t>Образовательные учреждения</t>
  </si>
  <si>
    <t>муниципальное  бюджетное образовательное учреждение "Бестужевская средняя общеобразовательная школа"</t>
  </si>
  <si>
    <t>ИТОГО</t>
  </si>
  <si>
    <t>Количество учителей</t>
  </si>
  <si>
    <t>% начисления ФОТ учителей к общему ФОТ</t>
  </si>
  <si>
    <t xml:space="preserve">Начислено заработной платы учителям за 1 квартал 2012г. </t>
  </si>
  <si>
    <t>Среднемесячная заработная плата учителей за 1 квартал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</si>
</sst>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140625" defaultRowHeight="12.75"/>
  <cols>
    <col min="1" max="1" width="40.8515625" style="0" customWidth="1"/>
    <col min="2" max="2" width="11.7109375" style="0" customWidth="1"/>
    <col min="3" max="3" width="13.28125" style="0" customWidth="1"/>
    <col min="4" max="4" width="8.8515625" style="0" customWidth="1"/>
    <col min="5" max="5" width="6.28125" style="0" customWidth="1"/>
    <col min="6" max="6" width="11.7109375" style="0" customWidth="1"/>
  </cols>
  <sheetData>
    <row r="2" ht="12.75">
      <c r="A2" s="1" t="s">
        <v>0</v>
      </c>
    </row>
    <row r="5" spans="1:6" ht="88.5" customHeight="1">
      <c r="A5" s="11" t="s">
        <v>16</v>
      </c>
      <c r="B5" s="12" t="s">
        <v>1</v>
      </c>
      <c r="C5" s="13" t="s">
        <v>21</v>
      </c>
      <c r="D5" s="13" t="s">
        <v>20</v>
      </c>
      <c r="E5" s="13" t="s">
        <v>19</v>
      </c>
      <c r="F5" s="13" t="s">
        <v>22</v>
      </c>
    </row>
    <row r="6" spans="1:6" ht="54" customHeight="1">
      <c r="A6" s="2" t="s">
        <v>2</v>
      </c>
      <c r="B6" s="3">
        <v>2875766</v>
      </c>
      <c r="C6" s="4">
        <v>73473</v>
      </c>
      <c r="D6" s="5">
        <f>C6*100/B6</f>
        <v>2.554901893964947</v>
      </c>
      <c r="E6" s="3">
        <v>1</v>
      </c>
      <c r="F6" s="4">
        <v>24491</v>
      </c>
    </row>
    <row r="7" spans="1:6" ht="38.25">
      <c r="A7" s="2" t="s">
        <v>3</v>
      </c>
      <c r="B7" s="3">
        <v>3889362</v>
      </c>
      <c r="C7" s="4">
        <v>575285.47</v>
      </c>
      <c r="D7" s="5">
        <f aca="true" t="shared" si="0" ref="D7:D21">C7*100/B7</f>
        <v>14.791255480976057</v>
      </c>
      <c r="E7" s="3">
        <v>10</v>
      </c>
      <c r="F7" s="4">
        <v>19176.18</v>
      </c>
    </row>
    <row r="8" spans="1:6" ht="38.25">
      <c r="A8" s="2" t="s">
        <v>4</v>
      </c>
      <c r="B8" s="3">
        <v>3919250</v>
      </c>
      <c r="C8" s="4">
        <v>657182.05</v>
      </c>
      <c r="D8" s="5">
        <f t="shared" si="0"/>
        <v>16.76805638833961</v>
      </c>
      <c r="E8" s="3">
        <v>10</v>
      </c>
      <c r="F8" s="4">
        <v>21906.07</v>
      </c>
    </row>
    <row r="9" spans="1:6" ht="38.25">
      <c r="A9" s="2" t="s">
        <v>5</v>
      </c>
      <c r="B9" s="3">
        <v>6540200</v>
      </c>
      <c r="C9" s="6">
        <v>902560.98</v>
      </c>
      <c r="D9" s="7">
        <f t="shared" si="0"/>
        <v>13.800204580899667</v>
      </c>
      <c r="E9" s="8">
        <v>15</v>
      </c>
      <c r="F9" s="6">
        <v>19857.42</v>
      </c>
    </row>
    <row r="10" spans="1:6" ht="39" customHeight="1">
      <c r="A10" s="2" t="s">
        <v>17</v>
      </c>
      <c r="B10" s="3">
        <v>13502250</v>
      </c>
      <c r="C10" s="4">
        <v>2007012.74</v>
      </c>
      <c r="D10" s="5">
        <f t="shared" si="0"/>
        <v>14.864283656427633</v>
      </c>
      <c r="E10" s="3">
        <v>31</v>
      </c>
      <c r="F10" s="4">
        <v>21580.78</v>
      </c>
    </row>
    <row r="11" spans="1:6" ht="38.25">
      <c r="A11" s="2" t="s">
        <v>6</v>
      </c>
      <c r="B11" s="3">
        <v>9636094</v>
      </c>
      <c r="C11" s="4">
        <v>1222952.12</v>
      </c>
      <c r="D11" s="5">
        <f t="shared" si="0"/>
        <v>12.691367684873146</v>
      </c>
      <c r="E11" s="3">
        <v>24</v>
      </c>
      <c r="F11" s="4">
        <v>16985.45</v>
      </c>
    </row>
    <row r="12" spans="1:6" ht="38.25">
      <c r="A12" s="2" t="s">
        <v>7</v>
      </c>
      <c r="B12" s="3">
        <v>6790386</v>
      </c>
      <c r="C12" s="6">
        <v>842728.22</v>
      </c>
      <c r="D12" s="7">
        <f t="shared" si="0"/>
        <v>12.410608469091448</v>
      </c>
      <c r="E12" s="8">
        <v>12</v>
      </c>
      <c r="F12" s="6">
        <v>23001.78</v>
      </c>
    </row>
    <row r="13" spans="1:6" ht="38.25">
      <c r="A13" s="2" t="s">
        <v>8</v>
      </c>
      <c r="B13" s="3">
        <v>14608723</v>
      </c>
      <c r="C13" s="4">
        <v>1913281</v>
      </c>
      <c r="D13" s="5">
        <f t="shared" si="0"/>
        <v>13.09683947049992</v>
      </c>
      <c r="E13" s="3">
        <v>26</v>
      </c>
      <c r="F13" s="4">
        <v>24866.36</v>
      </c>
    </row>
    <row r="14" spans="1:6" ht="38.25">
      <c r="A14" s="2" t="s">
        <v>9</v>
      </c>
      <c r="B14" s="3">
        <v>5321187</v>
      </c>
      <c r="C14" s="4">
        <v>833295</v>
      </c>
      <c r="D14" s="5">
        <f t="shared" si="0"/>
        <v>15.659945797807895</v>
      </c>
      <c r="E14" s="3">
        <v>13</v>
      </c>
      <c r="F14" s="4">
        <v>20466.05</v>
      </c>
    </row>
    <row r="15" spans="1:6" ht="38.25">
      <c r="A15" s="2" t="s">
        <v>10</v>
      </c>
      <c r="B15" s="3">
        <v>5660000</v>
      </c>
      <c r="C15" s="4">
        <v>812644.39</v>
      </c>
      <c r="D15" s="5">
        <f t="shared" si="0"/>
        <v>14.357674734982332</v>
      </c>
      <c r="E15" s="3">
        <v>13</v>
      </c>
      <c r="F15" s="4">
        <v>20837.04</v>
      </c>
    </row>
    <row r="16" spans="1:6" ht="38.25">
      <c r="A16" s="2" t="s">
        <v>11</v>
      </c>
      <c r="B16" s="3">
        <v>18595582</v>
      </c>
      <c r="C16" s="4">
        <v>2646234.1</v>
      </c>
      <c r="D16" s="5">
        <f t="shared" si="0"/>
        <v>14.230445167029458</v>
      </c>
      <c r="E16" s="3">
        <v>43</v>
      </c>
      <c r="F16" s="4">
        <v>20513.44</v>
      </c>
    </row>
    <row r="17" spans="1:6" ht="38.25">
      <c r="A17" s="2" t="s">
        <v>12</v>
      </c>
      <c r="B17" s="3">
        <v>13871448</v>
      </c>
      <c r="C17" s="4">
        <v>1994132.67</v>
      </c>
      <c r="D17" s="5">
        <f t="shared" si="0"/>
        <v>14.37580755808622</v>
      </c>
      <c r="E17" s="3">
        <v>34</v>
      </c>
      <c r="F17" s="4">
        <v>19517.06</v>
      </c>
    </row>
    <row r="18" spans="1:6" ht="38.25">
      <c r="A18" s="2" t="s">
        <v>13</v>
      </c>
      <c r="B18" s="3">
        <v>10989836</v>
      </c>
      <c r="C18" s="4">
        <v>1437432.93</v>
      </c>
      <c r="D18" s="5">
        <f t="shared" si="0"/>
        <v>13.079657694618918</v>
      </c>
      <c r="E18" s="3">
        <v>22</v>
      </c>
      <c r="F18" s="4">
        <v>21779.29</v>
      </c>
    </row>
    <row r="19" spans="1:6" ht="38.25">
      <c r="A19" s="2" t="s">
        <v>14</v>
      </c>
      <c r="B19" s="3">
        <v>9920000</v>
      </c>
      <c r="C19" s="4">
        <v>1287293</v>
      </c>
      <c r="D19" s="5">
        <f t="shared" si="0"/>
        <v>12.976743951612903</v>
      </c>
      <c r="E19" s="3">
        <v>21</v>
      </c>
      <c r="F19" s="4">
        <v>20446.47</v>
      </c>
    </row>
    <row r="20" spans="1:6" ht="38.25">
      <c r="A20" s="2" t="s">
        <v>15</v>
      </c>
      <c r="B20" s="3">
        <v>28461768</v>
      </c>
      <c r="C20" s="4">
        <v>3160511.29</v>
      </c>
      <c r="D20" s="5">
        <f t="shared" si="0"/>
        <v>11.104409571464428</v>
      </c>
      <c r="E20" s="3">
        <v>49</v>
      </c>
      <c r="F20" s="4">
        <v>21470.87</v>
      </c>
    </row>
    <row r="21" spans="1:6" ht="12.75">
      <c r="A21" s="9" t="s">
        <v>18</v>
      </c>
      <c r="B21" s="3">
        <f>SUM(B6:B20)</f>
        <v>154581852</v>
      </c>
      <c r="C21" s="4">
        <f>SUM(C6:C20)</f>
        <v>20366018.96</v>
      </c>
      <c r="D21" s="5">
        <f t="shared" si="0"/>
        <v>13.174909406571219</v>
      </c>
      <c r="E21" s="3">
        <f>SUM(E6:E20)</f>
        <v>324</v>
      </c>
      <c r="F21" s="10">
        <v>20392.91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Кокорина Эльза Валовна</cp:lastModifiedBy>
  <cp:lastPrinted>2012-04-16T09:22:38Z</cp:lastPrinted>
  <dcterms:created xsi:type="dcterms:W3CDTF">1996-10-08T23:32:33Z</dcterms:created>
  <dcterms:modified xsi:type="dcterms:W3CDTF">2012-04-17T11:37:22Z</dcterms:modified>
  <cp:category/>
  <cp:version/>
  <cp:contentType/>
  <cp:contentStatus/>
</cp:coreProperties>
</file>